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E16" i="3"/>
  <c r="I16" i="3" s="1"/>
  <c r="J16" i="3" s="1"/>
  <c r="J33" i="1" l="1"/>
  <c r="K33" i="1"/>
  <c r="J32" i="1" l="1"/>
  <c r="K32" i="1"/>
  <c r="E14" i="3"/>
  <c r="I14" i="3" s="1"/>
  <c r="J14" i="3" s="1"/>
  <c r="E15" i="3"/>
  <c r="I15" i="3" s="1"/>
  <c r="J15" i="3" s="1"/>
  <c r="D35" i="1" l="1"/>
  <c r="J30" i="1" l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I16" i="2" l="1"/>
  <c r="E16" i="2"/>
  <c r="J16" i="2" l="1"/>
</calcChain>
</file>

<file path=xl/sharedStrings.xml><?xml version="1.0" encoding="utf-8"?>
<sst xmlns="http://schemas.openxmlformats.org/spreadsheetml/2006/main" count="124" uniqueCount="73">
  <si>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</si>
  <si>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</si>
  <si>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</si>
  <si>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</si>
  <si>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</si>
  <si>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</si>
  <si>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</si>
  <si>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</si>
  <si>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</si>
  <si>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</si>
  <si>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</si>
  <si>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</si>
  <si>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</si>
  <si>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</si>
  <si>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</si>
  <si>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</si>
  <si>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</si>
  <si>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</si>
  <si>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</si>
  <si>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</si>
  <si>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</si>
  <si>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</si>
  <si>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</si>
  <si>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</si>
  <si>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</si>
  <si>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</si>
  <si>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</si>
  <si>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</si>
  <si>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</si>
  <si>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</si>
  <si>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</si>
  <si>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</si>
  <si>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</si>
  <si>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</si>
  <si>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</si>
  <si>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</si>
  <si>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</si>
  <si>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</si>
  <si>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</si>
  <si>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</si>
  <si>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</si>
  <si>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</si>
  <si>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</si>
  <si>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</si>
  <si>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</si>
  <si>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</si>
  <si>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</si>
  <si>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</si>
  <si>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</si>
  <si>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</si>
  <si>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</si>
  <si>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</si>
  <si>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</si>
  <si>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</si>
  <si>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</si>
  <si>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</si>
  <si>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</si>
  <si>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</si>
  <si>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</si>
  <si>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</si>
  <si>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</si>
  <si>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</si>
  <si>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</si>
  <si>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</si>
  <si>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</si>
  <si>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CARLO ANDRES VARGAS ESPINAL</t>
  </si>
  <si>
    <t>ASISTENTE PRESIDENCIA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</si>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</sst>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0</v>
      </c>
      <c r="J17" s="3">
        <f t="shared" si="0"/>
        <v>29058.71</v>
      </c>
      <c r="K17" s="3">
        <f t="shared" si="1"/>
        <v>110941.29000000001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58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0</v>
      </c>
      <c r="J20" s="3">
        <f t="shared" si="0"/>
        <v>20912.96</v>
      </c>
      <c r="K20" s="3">
        <f t="shared" si="1"/>
        <v>89087.040000000008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69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4385.5</v>
      </c>
      <c r="J26" s="3">
        <f t="shared" si="0"/>
        <v>30728.959999999999</v>
      </c>
      <c r="K26" s="3">
        <f t="shared" si="1"/>
        <v>99271.040000000008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56</v>
      </c>
      <c r="B30" s="7" t="s">
        <v>57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59</v>
      </c>
      <c r="B31" s="7" t="s">
        <v>60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61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67</v>
      </c>
      <c r="B33" s="7" t="s">
        <v>68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70</v>
      </c>
      <c r="B34" s="7" t="s">
        <v>71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1471281</v>
      </c>
      <c r="E35" s="6">
        <f t="shared" si="9"/>
        <v>175827.88000000003</v>
      </c>
      <c r="F35" s="6">
        <f t="shared" si="9"/>
        <v>525</v>
      </c>
      <c r="G35" s="6">
        <f t="shared" si="9"/>
        <v>40707.530000000006</v>
      </c>
      <c r="H35" s="6">
        <f t="shared" si="9"/>
        <v>35234.539999999994</v>
      </c>
      <c r="I35" s="6">
        <f t="shared" si="9"/>
        <v>18107.560000000005</v>
      </c>
      <c r="J35" s="6">
        <f t="shared" si="9"/>
        <v>270402.51</v>
      </c>
      <c r="K35" s="6">
        <f t="shared" si="9"/>
        <v>1200878.49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72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tabSelected="1"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72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9" t="s">
        <v>66</v>
      </c>
      <c r="C14" s="5" t="s">
        <v>29</v>
      </c>
      <c r="D14" s="8">
        <v>100000</v>
      </c>
      <c r="E14" s="8">
        <f t="shared" ref="E14:E16" si="0">D14*10%</f>
        <v>10000</v>
      </c>
      <c r="F14" s="3">
        <v>0</v>
      </c>
      <c r="G14" s="3">
        <v>0</v>
      </c>
      <c r="H14" s="3">
        <v>0</v>
      </c>
      <c r="I14" s="3">
        <f t="shared" ref="I14:I16" si="1">SUM(E14:H14)</f>
        <v>10000</v>
      </c>
      <c r="J14" s="3">
        <f t="shared" ref="J14:J16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63</v>
      </c>
      <c r="B16" s="9" t="s">
        <v>64</v>
      </c>
      <c r="C16" s="5" t="s">
        <v>29</v>
      </c>
      <c r="D16" s="8">
        <v>65000</v>
      </c>
      <c r="E16" s="8">
        <f t="shared" si="0"/>
        <v>6500</v>
      </c>
      <c r="F16" s="3">
        <v>0</v>
      </c>
      <c r="G16" s="3">
        <v>0</v>
      </c>
      <c r="H16" s="3">
        <v>0</v>
      </c>
      <c r="I16" s="3">
        <f t="shared" si="1"/>
        <v>6500</v>
      </c>
      <c r="J16" s="3">
        <f t="shared" si="2"/>
        <v>58500</v>
      </c>
    </row>
    <row r="17" spans="2:10" x14ac:dyDescent="0.25">
      <c r="B17" s="15" t="s">
        <v>12</v>
      </c>
      <c r="C17" s="16"/>
      <c r="D17" s="4">
        <f t="shared" ref="D17:J17" si="3">SUM(D14:D16)</f>
        <v>200000</v>
      </c>
      <c r="E17" s="4">
        <f t="shared" si="3"/>
        <v>20000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20000</v>
      </c>
      <c r="J17" s="4">
        <f t="shared" si="3"/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2018-02-07T20:35:47Z</dcterms:modified>
</cp:coreProperties>
</file>